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oralie.baudet\Desktop\TAGGAT 2026\0 Programme Taggat 2026\Appel A Projet Sport et DD\Budget\"/>
    </mc:Choice>
  </mc:AlternateContent>
  <xr:revisionPtr revIDLastSave="0" documentId="8_{5E100F2B-25AC-45DA-B9AF-5E1A088613D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 prévisionn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40" i="1"/>
  <c r="H34" i="1"/>
  <c r="F38" i="1"/>
  <c r="F37" i="1"/>
  <c r="G18" i="1"/>
  <c r="G36" i="1"/>
  <c r="F17" i="1"/>
  <c r="F21" i="1" s="1"/>
  <c r="G21" i="1" s="1"/>
  <c r="E47" i="1"/>
  <c r="F32" i="1"/>
  <c r="F29" i="1"/>
  <c r="F24" i="1"/>
  <c r="F25" i="1"/>
  <c r="F26" i="1"/>
  <c r="F23" i="1"/>
  <c r="F27" i="1" s="1"/>
  <c r="G27" i="1" s="1"/>
  <c r="E48" i="1"/>
  <c r="E49" i="1"/>
  <c r="E50" i="1"/>
  <c r="E51" i="1"/>
  <c r="E52" i="1"/>
  <c r="D53" i="1"/>
  <c r="F34" i="1" l="1"/>
  <c r="G17" i="1"/>
  <c r="E53" i="1"/>
  <c r="G29" i="1"/>
  <c r="G23" i="1"/>
  <c r="G19" i="1"/>
  <c r="G32" i="1"/>
  <c r="F31" i="1"/>
  <c r="G31" i="1" s="1"/>
  <c r="F30" i="1"/>
  <c r="F33" i="1" s="1"/>
  <c r="G33" i="1" s="1"/>
  <c r="G26" i="1"/>
  <c r="G25" i="1"/>
  <c r="G24" i="1"/>
  <c r="G20" i="1"/>
  <c r="G30" i="1" l="1"/>
  <c r="G37" i="1"/>
  <c r="G34" i="1" l="1"/>
  <c r="G38" i="1" l="1"/>
</calcChain>
</file>

<file path=xl/sharedStrings.xml><?xml version="1.0" encoding="utf-8"?>
<sst xmlns="http://schemas.openxmlformats.org/spreadsheetml/2006/main" count="79" uniqueCount="67">
  <si>
    <t>NOM DU PROJET</t>
  </si>
  <si>
    <t>Budget prévisionnel</t>
  </si>
  <si>
    <t>N°</t>
  </si>
  <si>
    <t xml:space="preserve">DESCRIPTION </t>
  </si>
  <si>
    <t>COÛT TOTAL</t>
  </si>
  <si>
    <t>%</t>
  </si>
  <si>
    <t xml:space="preserve">F CFA </t>
  </si>
  <si>
    <t>EURO</t>
  </si>
  <si>
    <t>I-</t>
  </si>
  <si>
    <t>I-1</t>
  </si>
  <si>
    <t>I-2</t>
  </si>
  <si>
    <t>I-3</t>
  </si>
  <si>
    <t>I-4</t>
  </si>
  <si>
    <t>II-</t>
  </si>
  <si>
    <t>II-1</t>
  </si>
  <si>
    <t>II-2</t>
  </si>
  <si>
    <t>II-3</t>
  </si>
  <si>
    <t>II-4</t>
  </si>
  <si>
    <t>III-</t>
  </si>
  <si>
    <t>III-1</t>
  </si>
  <si>
    <t>III-2</t>
  </si>
  <si>
    <t>III-3</t>
  </si>
  <si>
    <t>III-4</t>
  </si>
  <si>
    <t>NOM DE L'ORGANISATION</t>
  </si>
  <si>
    <t>Total financé par la subvention</t>
  </si>
  <si>
    <t>Total financé par fonds propres/apports extérieurs</t>
  </si>
  <si>
    <t>FCFA</t>
  </si>
  <si>
    <t>1 EURO =</t>
  </si>
  <si>
    <t>A</t>
  </si>
  <si>
    <t>B</t>
  </si>
  <si>
    <t>TOTAL ACTIVITE II</t>
  </si>
  <si>
    <t>TOTAL ACTIVITE III</t>
  </si>
  <si>
    <t>ACQUIS / SOLLICITÉ
(Indiquer ici si les fonds sont acquis ou sollicités)</t>
  </si>
  <si>
    <t>EXPLICATION DES LIGNES</t>
  </si>
  <si>
    <t>FRAIS LIÉS AUX ACTIVITÉS</t>
  </si>
  <si>
    <t>TOTAL FRAIS LIÉS AUX ACTIVITÉS</t>
  </si>
  <si>
    <t xml:space="preserve"> Contributeur</t>
  </si>
  <si>
    <t xml:space="preserve">Libellé </t>
  </si>
  <si>
    <t>Montant en F CFA</t>
  </si>
  <si>
    <t>Montant en EURO</t>
  </si>
  <si>
    <t>QUANTITE
(nombre d’unités prévues)</t>
  </si>
  <si>
    <t>UNITE 
(type d’unité de mesure pour le poste de dépense : (pièce, heure, mètre, personne, etc)</t>
  </si>
  <si>
    <t>Source de financement</t>
  </si>
  <si>
    <t>financé par les fonds propres</t>
  </si>
  <si>
    <t>COUT UNITAIRE
 (F CFA)</t>
  </si>
  <si>
    <t>financé par la subvention TAGGAT</t>
  </si>
  <si>
    <t>SOURCE DE FINANCEMENT
(Préciser la source avec la liste)</t>
  </si>
  <si>
    <t>financé par une contribution externe (partenariat)</t>
  </si>
  <si>
    <t>ACQUIS / SOLLICITÉ</t>
  </si>
  <si>
    <t xml:space="preserve">acquis = </t>
  </si>
  <si>
    <t xml:space="preserve">sollicité = </t>
  </si>
  <si>
    <t>PROGRAMME TAGGAT 2026  - APPEL A PROJETS &amp; CONCOURS</t>
  </si>
  <si>
    <t>Veuillez remplir les cellules svp</t>
  </si>
  <si>
    <r>
      <t xml:space="preserve">Activité I : </t>
    </r>
    <r>
      <rPr>
        <b/>
        <sz val="14"/>
        <color rgb="FFFF0000"/>
        <rFont val="Dunbar"/>
      </rPr>
      <t>Veuillez remplir les cellules svp</t>
    </r>
  </si>
  <si>
    <r>
      <t>Sous-activité 1 : intitulé</t>
    </r>
    <r>
      <rPr>
        <sz val="11"/>
        <color rgb="FFFF0000"/>
        <rFont val="Dunbar"/>
      </rPr>
      <t xml:space="preserve"> Veuillez remplir les cellules svp</t>
    </r>
  </si>
  <si>
    <r>
      <t xml:space="preserve">Sous-activité 2 : intitulé </t>
    </r>
    <r>
      <rPr>
        <sz val="11"/>
        <color rgb="FFFF0000"/>
        <rFont val="Dunbar"/>
      </rPr>
      <t>Veuillez remplir les cellules svp</t>
    </r>
  </si>
  <si>
    <r>
      <t xml:space="preserve">Sous-activité 3 : intitulé </t>
    </r>
    <r>
      <rPr>
        <sz val="11"/>
        <color rgb="FFFF0000"/>
        <rFont val="Dunbar"/>
      </rPr>
      <t>Veuillez remplir les cellules svp</t>
    </r>
  </si>
  <si>
    <r>
      <t xml:space="preserve">Sous-activité 4 : intitulé </t>
    </r>
    <r>
      <rPr>
        <sz val="11"/>
        <color rgb="FFFF0000"/>
        <rFont val="Dunbar"/>
      </rPr>
      <t>Veuillez remplir les cellules svp</t>
    </r>
  </si>
  <si>
    <t>Cout Total des Valorisations</t>
  </si>
  <si>
    <t xml:space="preserve">Coût total des valorisations </t>
  </si>
  <si>
    <t>TOTAL DES VALORISATIONS</t>
  </si>
  <si>
    <t>Valorisations (partenariat, contributions en nature)</t>
  </si>
  <si>
    <t>VALORISATIONS</t>
  </si>
  <si>
    <t xml:space="preserve">Cout total du projet </t>
  </si>
  <si>
    <t>les fonds ne sont pas en votre possession, ils viennent de la subvention ou d'un tiers</t>
  </si>
  <si>
    <t>les fonds sont déjà en votre possession, sont des fonds propres ou venant d'un tiers</t>
  </si>
  <si>
    <r>
      <t xml:space="preserve">Ressource humaine dédiée au suivi du projet </t>
    </r>
    <r>
      <rPr>
        <b/>
        <sz val="10"/>
        <color theme="5"/>
        <rFont val="Dunbar"/>
      </rPr>
      <t>((point focal, expert externe non pris en charge par la subvention)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</si>
</sst>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9">
    <font>
      <sz val="10"/>
      <color rgb="FF000000"/>
      <name val="Arial"/>
      <scheme val="minor"/>
    </font>
    <font>
      <sz val="10"/>
      <color rgb="FF000000"/>
      <name val="Dunbar"/>
    </font>
    <font>
      <sz val="11"/>
      <color theme="1"/>
      <name val="Dunbar"/>
    </font>
    <font>
      <b/>
      <sz val="14"/>
      <color theme="1"/>
      <name val="Dunbar"/>
    </font>
    <font>
      <b/>
      <sz val="16"/>
      <color theme="1"/>
      <name val="Dunbar"/>
    </font>
    <font>
      <b/>
      <sz val="11"/>
      <color theme="1"/>
      <name val="Dunbar"/>
    </font>
    <font>
      <sz val="10"/>
      <name val="Dunbar"/>
    </font>
    <font>
      <b/>
      <i/>
      <sz val="11"/>
      <color theme="1"/>
      <name val="Dunbar"/>
    </font>
    <font>
      <sz val="10"/>
      <color theme="1"/>
      <name val="Dunbar"/>
    </font>
    <font>
      <b/>
      <sz val="18"/>
      <color rgb="FF5B8342"/>
      <name val="Dunbar"/>
    </font>
    <font>
      <b/>
      <sz val="11"/>
      <color theme="0"/>
      <name val="Dunbar"/>
    </font>
    <font>
      <sz val="10"/>
      <color theme="0"/>
      <name val="Dunbar"/>
    </font>
    <font>
      <b/>
      <sz val="18"/>
      <name val="Dunbar"/>
    </font>
    <font>
      <b/>
      <sz val="14"/>
      <name val="Dunbar"/>
    </font>
    <font>
      <b/>
      <sz val="10"/>
      <color rgb="FF000000"/>
      <name val="Dunbar"/>
    </font>
    <font>
      <b/>
      <sz val="10"/>
      <name val="Dunbar"/>
    </font>
    <font>
      <b/>
      <sz val="11"/>
      <name val="Dunbar"/>
    </font>
    <font>
      <sz val="10"/>
      <color rgb="FF000000"/>
      <name val="Arial"/>
      <scheme val="minor"/>
    </font>
    <font>
      <sz val="11"/>
      <name val="Dunbar"/>
    </font>
    <font>
      <sz val="14"/>
      <name val="Dunbar"/>
    </font>
    <font>
      <b/>
      <i/>
      <sz val="11"/>
      <color rgb="FF3366FF"/>
      <name val="Dunbar"/>
    </font>
    <font>
      <b/>
      <i/>
      <sz val="11"/>
      <name val="Dunbar"/>
    </font>
    <font>
      <sz val="11"/>
      <color rgb="FF3366FF"/>
      <name val="Dunbar"/>
    </font>
    <font>
      <b/>
      <sz val="11"/>
      <color rgb="FF3366FF"/>
      <name val="Dunbar"/>
    </font>
    <font>
      <b/>
      <sz val="11"/>
      <color theme="2" tint="-0.249977111117893"/>
      <name val="Dunbar"/>
    </font>
    <font>
      <b/>
      <sz val="14"/>
      <color rgb="FFFF0000"/>
      <name val="Dunbar"/>
    </font>
    <font>
      <b/>
      <i/>
      <sz val="14"/>
      <color rgb="FFFF0000"/>
      <name val="Dunbar"/>
    </font>
    <font>
      <sz val="11"/>
      <color rgb="FFFF0000"/>
      <name val="Dunbar"/>
    </font>
    <font>
      <b/>
      <sz val="10"/>
      <color theme="5"/>
      <name val="Dunbar"/>
    </font>
  </fonts>
  <fills count="19">
    <fill>
      <patternFill patternType="none"/>
    </fill>
    <fill>
      <patternFill patternType="gray125"/>
    </fill>
    <fill>
      <patternFill patternType="solid">
        <fgColor rgb="FFF39241"/>
        <bgColor rgb="FFE5DFEC"/>
      </patternFill>
    </fill>
    <fill>
      <patternFill patternType="solid">
        <fgColor rgb="FFF39241"/>
        <bgColor indexed="64"/>
      </patternFill>
    </fill>
    <fill>
      <patternFill patternType="solid">
        <fgColor rgb="FFB7D2A6"/>
        <bgColor rgb="FFD8D8D8"/>
      </patternFill>
    </fill>
    <fill>
      <patternFill patternType="solid">
        <fgColor rgb="FFFDA5A9"/>
        <bgColor rgb="FFD99594"/>
      </patternFill>
    </fill>
    <fill>
      <patternFill patternType="solid">
        <fgColor rgb="FFF9C9A1"/>
        <bgColor rgb="FFFFC000"/>
      </patternFill>
    </fill>
    <fill>
      <patternFill patternType="solid">
        <fgColor rgb="FFFCE4D0"/>
        <bgColor rgb="FFFFE599"/>
      </patternFill>
    </fill>
    <fill>
      <patternFill patternType="solid">
        <fgColor rgb="FF89B66E"/>
        <bgColor indexed="64"/>
      </patternFill>
    </fill>
    <fill>
      <patternFill patternType="solid">
        <fgColor rgb="FF89B66E"/>
        <bgColor rgb="FFD8D8D8"/>
      </patternFill>
    </fill>
    <fill>
      <patternFill patternType="solid">
        <fgColor rgb="FF89B66E"/>
        <bgColor rgb="FFE5DFEC"/>
      </patternFill>
    </fill>
    <fill>
      <patternFill patternType="solid">
        <fgColor rgb="FFF39241"/>
        <bgColor rgb="FF24125F"/>
      </patternFill>
    </fill>
    <fill>
      <patternFill patternType="solid">
        <fgColor rgb="FFFCE4D0"/>
        <bgColor rgb="FFFFCD00"/>
      </patternFill>
    </fill>
    <fill>
      <patternFill patternType="solid">
        <fgColor rgb="FFFCE4D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E4D0"/>
        <bgColor rgb="FFFFC00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9" fontId="2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9" fontId="2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horizontal="right" vertical="center"/>
    </xf>
    <xf numFmtId="9" fontId="5" fillId="4" borderId="8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2" fillId="6" borderId="7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3" fontId="2" fillId="6" borderId="8" xfId="0" applyNumberFormat="1" applyFont="1" applyFill="1" applyBorder="1" applyAlignment="1">
      <alignment vertical="center"/>
    </xf>
    <xf numFmtId="3" fontId="5" fillId="6" borderId="8" xfId="0" applyNumberFormat="1" applyFont="1" applyFill="1" applyBorder="1" applyAlignment="1">
      <alignment horizontal="right" vertical="center"/>
    </xf>
    <xf numFmtId="0" fontId="2" fillId="7" borderId="8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3" fontId="5" fillId="7" borderId="8" xfId="0" applyNumberFormat="1" applyFont="1" applyFill="1" applyBorder="1" applyAlignment="1">
      <alignment horizontal="right" vertical="center"/>
    </xf>
    <xf numFmtId="0" fontId="2" fillId="7" borderId="7" xfId="0" applyFont="1" applyFill="1" applyBorder="1" applyAlignment="1">
      <alignment vertical="center"/>
    </xf>
    <xf numFmtId="9" fontId="2" fillId="7" borderId="8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5" fillId="8" borderId="7" xfId="0" applyFont="1" applyFill="1" applyBorder="1" applyAlignment="1">
      <alignment horizontal="center"/>
    </xf>
    <xf numFmtId="0" fontId="16" fillId="9" borderId="8" xfId="0" applyFont="1" applyFill="1" applyBorder="1" applyAlignment="1">
      <alignment vertical="center"/>
    </xf>
    <xf numFmtId="0" fontId="6" fillId="8" borderId="1" xfId="0" applyFont="1" applyFill="1" applyBorder="1"/>
    <xf numFmtId="0" fontId="16" fillId="10" borderId="1" xfId="0" applyFont="1" applyFill="1" applyBorder="1" applyAlignment="1">
      <alignment horizontal="center" vertical="center"/>
    </xf>
    <xf numFmtId="3" fontId="16" fillId="10" borderId="1" xfId="0" applyNumberFormat="1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6" fillId="8" borderId="4" xfId="0" applyFont="1" applyFill="1" applyBorder="1"/>
    <xf numFmtId="0" fontId="16" fillId="9" borderId="8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vertical="center" wrapText="1"/>
    </xf>
    <xf numFmtId="0" fontId="10" fillId="11" borderId="18" xfId="0" applyFont="1" applyFill="1" applyBorder="1" applyAlignment="1">
      <alignment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13" borderId="20" xfId="0" applyFont="1" applyFill="1" applyBorder="1" applyAlignment="1">
      <alignment horizontal="right" vertical="center" wrapText="1" indent="1"/>
    </xf>
    <xf numFmtId="164" fontId="2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21" fillId="0" borderId="0" xfId="0" applyNumberFormat="1" applyFont="1" applyAlignment="1">
      <alignment horizontal="center" vertical="center"/>
    </xf>
    <xf numFmtId="3" fontId="22" fillId="0" borderId="8" xfId="0" applyNumberFormat="1" applyFont="1" applyBorder="1" applyAlignment="1">
      <alignment vertical="center"/>
    </xf>
    <xf numFmtId="0" fontId="23" fillId="0" borderId="20" xfId="0" applyFont="1" applyBorder="1" applyAlignment="1">
      <alignment horizontal="right" vertical="center" wrapText="1" indent="1"/>
    </xf>
    <xf numFmtId="3" fontId="5" fillId="5" borderId="7" xfId="0" applyNumberFormat="1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9" fontId="2" fillId="0" borderId="8" xfId="0" applyNumberFormat="1" applyFont="1" applyBorder="1" applyAlignment="1">
      <alignment horizontal="left" vertical="top"/>
    </xf>
    <xf numFmtId="1" fontId="5" fillId="5" borderId="7" xfId="0" applyNumberFormat="1" applyFont="1" applyFill="1" applyBorder="1" applyAlignment="1">
      <alignment vertical="center"/>
    </xf>
    <xf numFmtId="4" fontId="22" fillId="0" borderId="8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horizontal="right" vertical="center"/>
    </xf>
    <xf numFmtId="4" fontId="5" fillId="4" borderId="8" xfId="0" applyNumberFormat="1" applyFont="1" applyFill="1" applyBorder="1" applyAlignment="1">
      <alignment horizontal="right" vertical="center"/>
    </xf>
    <xf numFmtId="9" fontId="5" fillId="5" borderId="7" xfId="1" applyFont="1" applyFill="1" applyBorder="1" applyAlignment="1">
      <alignment vertical="center"/>
    </xf>
    <xf numFmtId="0" fontId="18" fillId="0" borderId="20" xfId="0" applyFont="1" applyBorder="1" applyAlignment="1">
      <alignment horizontal="left" vertical="top" wrapText="1"/>
    </xf>
    <xf numFmtId="1" fontId="16" fillId="13" borderId="20" xfId="0" applyNumberFormat="1" applyFont="1" applyFill="1" applyBorder="1" applyAlignment="1">
      <alignment horizontal="right" vertical="center" wrapText="1" indent="1"/>
    </xf>
    <xf numFmtId="2" fontId="16" fillId="0" borderId="20" xfId="0" applyNumberFormat="1" applyFont="1" applyBorder="1" applyAlignment="1">
      <alignment horizontal="right" vertical="top" wrapText="1" indent="1"/>
    </xf>
    <xf numFmtId="3" fontId="22" fillId="0" borderId="8" xfId="0" applyNumberFormat="1" applyFont="1" applyBorder="1" applyAlignment="1">
      <alignment horizontal="right" vertical="center"/>
    </xf>
    <xf numFmtId="0" fontId="2" fillId="15" borderId="8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3" borderId="7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1" fillId="3" borderId="4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wrapText="1"/>
    </xf>
    <xf numFmtId="0" fontId="13" fillId="15" borderId="12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24" fillId="14" borderId="9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0" fontId="24" fillId="14" borderId="1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9" fillId="0" borderId="15" xfId="0" applyFont="1" applyBorder="1"/>
    <xf numFmtId="0" fontId="19" fillId="0" borderId="16" xfId="0" applyFont="1" applyBorder="1"/>
    <xf numFmtId="0" fontId="16" fillId="12" borderId="14" xfId="0" applyFont="1" applyFill="1" applyBorder="1" applyAlignment="1">
      <alignment horizontal="left" vertical="center" wrapText="1"/>
    </xf>
    <xf numFmtId="0" fontId="18" fillId="13" borderId="16" xfId="0" applyFont="1" applyFill="1" applyBorder="1"/>
    <xf numFmtId="0" fontId="2" fillId="16" borderId="0" xfId="0" applyFont="1" applyFill="1" applyBorder="1" applyAlignment="1">
      <alignment vertical="center"/>
    </xf>
    <xf numFmtId="0" fontId="13" fillId="16" borderId="0" xfId="0" applyFont="1" applyFill="1" applyBorder="1" applyAlignment="1">
      <alignment vertical="center" wrapText="1"/>
    </xf>
    <xf numFmtId="0" fontId="2" fillId="17" borderId="0" xfId="0" applyFont="1" applyFill="1" applyAlignment="1">
      <alignment vertical="center"/>
    </xf>
    <xf numFmtId="9" fontId="2" fillId="17" borderId="0" xfId="0" applyNumberFormat="1" applyFont="1" applyFill="1" applyAlignment="1">
      <alignment vertical="center"/>
    </xf>
    <xf numFmtId="0" fontId="5" fillId="17" borderId="0" xfId="0" applyFont="1" applyFill="1" applyAlignment="1">
      <alignment vertical="center"/>
    </xf>
    <xf numFmtId="9" fontId="5" fillId="17" borderId="0" xfId="0" applyNumberFormat="1" applyFont="1" applyFill="1" applyAlignment="1">
      <alignment vertical="center"/>
    </xf>
    <xf numFmtId="0" fontId="26" fillId="15" borderId="13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left" vertical="center" wrapText="1"/>
    </xf>
    <xf numFmtId="0" fontId="3" fillId="15" borderId="10" xfId="0" applyFont="1" applyFill="1" applyBorder="1" applyAlignment="1">
      <alignment horizontal="left" vertical="center" wrapText="1"/>
    </xf>
    <xf numFmtId="0" fontId="3" fillId="15" borderId="11" xfId="0" applyFont="1" applyFill="1" applyBorder="1" applyAlignment="1">
      <alignment horizontal="left" vertical="center" wrapText="1"/>
    </xf>
    <xf numFmtId="3" fontId="5" fillId="18" borderId="8" xfId="0" applyNumberFormat="1" applyFont="1" applyFill="1" applyBorder="1" applyAlignment="1">
      <alignment horizontal="right" vertical="center"/>
    </xf>
    <xf numFmtId="0" fontId="15" fillId="0" borderId="2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CE4D0"/>
      <color rgb="FF3366FF"/>
      <color rgb="FFF39241"/>
      <color rgb="FF89B66E"/>
      <color rgb="FF5B8342"/>
      <color rgb="FFB7D2A6"/>
      <color rgb="FFF9C9A1"/>
      <color rgb="FFFDA5A9"/>
      <color rgb="FFE30613"/>
      <color rgb="FF5F45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548519</xdr:colOff>
      <xdr:row>0</xdr:row>
      <xdr:rowOff>1202377</xdr:rowOff>
    </xdr:from>
    <xdr:to>
      <xdr:col>8</xdr:col>
      <xdr:colOff>1670161</xdr:colOff>
      <xdr:row>5</xdr:row>
      <xdr:rowOff>43024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A1827E-14A5-4111-8C77-E724BD8E3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3519" y="1202377"/>
          <a:ext cx="1121642" cy="16346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tabSelected="1" topLeftCell="A17" zoomScale="32" zoomScaleNormal="30" workbookViewId="0">
      <selection activeCell="V18" sqref="V18"/>
    </sheetView>
  </sheetViews>
  <sheetFormatPr baseColWidth="10" defaultColWidth="12.6328125" defaultRowHeight="15.75" customHeight="1"/>
  <cols>
    <col min="1" max="1" width="7.90625" style="1" customWidth="1"/>
    <col min="2" max="2" width="42.08984375" style="1" customWidth="1"/>
    <col min="3" max="3" width="25.81640625" style="1" customWidth="1"/>
    <col min="4" max="4" width="14.1796875" style="1" customWidth="1"/>
    <col min="5" max="5" width="16" style="1" customWidth="1"/>
    <col min="6" max="7" width="12.6328125" style="1"/>
    <col min="8" max="8" width="9.453125" style="1" customWidth="1"/>
    <col min="9" max="9" width="34" style="1" customWidth="1"/>
    <col min="10" max="10" width="31.54296875" style="1" customWidth="1"/>
    <col min="11" max="11" width="47.1796875" style="1" customWidth="1"/>
    <col min="12" max="12" width="2.90625" style="1" customWidth="1"/>
    <col min="13" max="13" width="4.1796875" style="1" customWidth="1"/>
    <col min="14" max="18" width="12.6328125" style="1"/>
    <col min="19" max="19" width="30" style="1" customWidth="1"/>
    <col min="20" max="16384" width="12.6328125" style="1"/>
  </cols>
  <sheetData>
    <row r="1" spans="1:27" ht="133.25" customHeight="1"/>
    <row r="2" spans="1:27" ht="15.65" customHeight="1"/>
    <row r="3" spans="1:27" ht="29.4" customHeight="1">
      <c r="A3" s="103" t="s">
        <v>51</v>
      </c>
      <c r="B3" s="103"/>
      <c r="C3" s="103"/>
      <c r="D3" s="103"/>
      <c r="E3" s="103"/>
      <c r="F3" s="103"/>
      <c r="G3" s="103"/>
    </row>
    <row r="4" spans="1:27" ht="29.4" customHeight="1">
      <c r="A4" s="70" t="s">
        <v>1</v>
      </c>
      <c r="B4" s="70"/>
      <c r="C4" s="70"/>
      <c r="D4" s="70"/>
      <c r="E4" s="70"/>
      <c r="F4" s="70"/>
      <c r="G4" s="70"/>
      <c r="H4" s="70"/>
    </row>
    <row r="6" spans="1:27" ht="14.5" thickBot="1">
      <c r="A6" s="2"/>
      <c r="B6" s="2"/>
      <c r="C6" s="2"/>
      <c r="D6" s="2"/>
      <c r="E6" s="2"/>
      <c r="F6" s="2"/>
      <c r="G6" s="3"/>
      <c r="H6" s="2"/>
      <c r="I6" s="2"/>
      <c r="J6" s="91"/>
      <c r="K6" s="9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 customHeight="1" thickBot="1">
      <c r="A7" s="77" t="s">
        <v>23</v>
      </c>
      <c r="B7" s="78"/>
      <c r="C7" s="97" t="s">
        <v>52</v>
      </c>
      <c r="D7" s="97"/>
      <c r="E7" s="97"/>
      <c r="F7" s="97"/>
      <c r="G7" s="97"/>
      <c r="H7" s="97"/>
      <c r="I7" s="97"/>
      <c r="J7" s="92"/>
      <c r="K7" s="9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 customHeight="1" thickBot="1">
      <c r="A8" s="77" t="s">
        <v>0</v>
      </c>
      <c r="B8" s="78"/>
      <c r="C8" s="97" t="s">
        <v>52</v>
      </c>
      <c r="D8" s="97"/>
      <c r="E8" s="97"/>
      <c r="F8" s="97"/>
      <c r="G8" s="97"/>
      <c r="H8" s="97"/>
      <c r="I8" s="97"/>
      <c r="J8" s="92"/>
      <c r="K8" s="9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4"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0">
      <c r="A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4">
      <c r="A11" s="5"/>
      <c r="B11" s="36" t="s">
        <v>27</v>
      </c>
      <c r="C11" s="51">
        <v>655.95</v>
      </c>
      <c r="D11" s="35" t="s">
        <v>26</v>
      </c>
      <c r="E11" s="5"/>
      <c r="F11" s="5"/>
      <c r="G11" s="5"/>
      <c r="H11" s="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">
      <c r="A12" s="2"/>
      <c r="B12" s="52"/>
      <c r="C12" s="54"/>
      <c r="D12" s="53"/>
      <c r="E12" s="2"/>
      <c r="F12" s="5"/>
      <c r="G12" s="5"/>
      <c r="H12" s="2"/>
      <c r="I12" s="2"/>
      <c r="J12" s="2"/>
      <c r="K12" s="2"/>
      <c r="L12" s="2"/>
      <c r="M12" s="2"/>
      <c r="N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">
      <c r="A13" s="71" t="s">
        <v>2</v>
      </c>
      <c r="B13" s="73" t="s">
        <v>3</v>
      </c>
      <c r="C13" s="75" t="s">
        <v>41</v>
      </c>
      <c r="D13" s="75" t="s">
        <v>40</v>
      </c>
      <c r="E13" s="75" t="s">
        <v>44</v>
      </c>
      <c r="F13" s="81" t="s">
        <v>4</v>
      </c>
      <c r="G13" s="74"/>
      <c r="H13" s="73" t="s">
        <v>5</v>
      </c>
      <c r="I13" s="79" t="s">
        <v>46</v>
      </c>
      <c r="J13" s="79" t="s">
        <v>32</v>
      </c>
      <c r="K13" s="82" t="s">
        <v>33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6.650000000000006" customHeight="1">
      <c r="A14" s="72"/>
      <c r="B14" s="74"/>
      <c r="C14" s="74"/>
      <c r="D14" s="74"/>
      <c r="E14" s="76"/>
      <c r="F14" s="14" t="s">
        <v>6</v>
      </c>
      <c r="G14" s="15" t="s">
        <v>7</v>
      </c>
      <c r="H14" s="74"/>
      <c r="I14" s="80"/>
      <c r="J14" s="80"/>
      <c r="K14" s="74"/>
      <c r="L14" s="6"/>
      <c r="M14" s="6"/>
      <c r="N14" s="95" t="s">
        <v>42</v>
      </c>
      <c r="O14" s="93"/>
      <c r="P14" s="93"/>
      <c r="Q14" s="94"/>
      <c r="R14" s="94"/>
      <c r="S14" s="93"/>
      <c r="T14" s="2"/>
      <c r="U14" s="2"/>
      <c r="V14" s="2"/>
      <c r="W14" s="2"/>
      <c r="X14" s="2"/>
      <c r="Y14" s="2"/>
      <c r="Z14" s="2"/>
      <c r="AA14" s="2"/>
    </row>
    <row r="15" spans="1:27" ht="15" customHeight="1">
      <c r="A15" s="37" t="s">
        <v>28</v>
      </c>
      <c r="B15" s="38" t="s">
        <v>34</v>
      </c>
      <c r="C15" s="39"/>
      <c r="D15" s="39"/>
      <c r="E15" s="39"/>
      <c r="F15" s="40"/>
      <c r="G15" s="41"/>
      <c r="H15" s="39"/>
      <c r="I15" s="42"/>
      <c r="J15" s="42"/>
      <c r="K15" s="43"/>
      <c r="L15" s="6"/>
      <c r="M15" s="6"/>
      <c r="N15" s="94" t="s">
        <v>45</v>
      </c>
      <c r="O15" s="94"/>
      <c r="P15" s="94"/>
      <c r="Q15" s="94"/>
      <c r="R15" s="94"/>
      <c r="S15" s="93"/>
      <c r="T15" s="2"/>
      <c r="U15" s="2"/>
      <c r="V15" s="2"/>
      <c r="W15" s="2"/>
      <c r="X15" s="2"/>
      <c r="Y15" s="2"/>
      <c r="Z15" s="2"/>
      <c r="AA15" s="2"/>
    </row>
    <row r="16" spans="1:27" ht="14" customHeight="1">
      <c r="A16" s="7" t="s">
        <v>8</v>
      </c>
      <c r="B16" s="98" t="s">
        <v>53</v>
      </c>
      <c r="C16" s="99"/>
      <c r="D16" s="99"/>
      <c r="E16" s="99"/>
      <c r="F16" s="99"/>
      <c r="G16" s="99"/>
      <c r="H16" s="99"/>
      <c r="I16" s="99"/>
      <c r="J16" s="99"/>
      <c r="K16" s="100"/>
      <c r="L16" s="6"/>
      <c r="M16" s="6"/>
      <c r="N16" s="94" t="s">
        <v>43</v>
      </c>
      <c r="O16" s="94"/>
      <c r="P16" s="94"/>
      <c r="Q16" s="94"/>
      <c r="R16" s="94"/>
      <c r="S16" s="93"/>
      <c r="T16" s="2"/>
      <c r="U16" s="2"/>
      <c r="V16" s="2"/>
      <c r="W16" s="2"/>
      <c r="X16" s="2"/>
      <c r="Y16" s="2"/>
      <c r="Z16" s="2"/>
      <c r="AA16" s="2"/>
    </row>
    <row r="17" spans="1:27" ht="28">
      <c r="A17" s="8" t="s">
        <v>9</v>
      </c>
      <c r="B17" s="69" t="s">
        <v>54</v>
      </c>
      <c r="C17" s="58"/>
      <c r="D17" s="61"/>
      <c r="E17" s="55"/>
      <c r="F17" s="11">
        <f>D17*E17</f>
        <v>0</v>
      </c>
      <c r="G17" s="62">
        <f>F17/$C$11</f>
        <v>0</v>
      </c>
      <c r="H17" s="12"/>
      <c r="J17" s="59"/>
      <c r="K17" s="59"/>
      <c r="L17" s="6"/>
      <c r="M17" s="6"/>
      <c r="N17" s="94" t="s">
        <v>47</v>
      </c>
      <c r="O17" s="94"/>
      <c r="P17" s="94"/>
      <c r="Q17" s="94"/>
      <c r="R17" s="94"/>
      <c r="S17" s="93"/>
      <c r="T17" s="2"/>
      <c r="U17" s="2"/>
      <c r="V17" s="2"/>
      <c r="W17" s="2"/>
      <c r="X17" s="2"/>
      <c r="Y17" s="2"/>
      <c r="Z17" s="2"/>
      <c r="AA17" s="2"/>
    </row>
    <row r="18" spans="1:27" ht="28">
      <c r="A18" s="8" t="s">
        <v>10</v>
      </c>
      <c r="B18" s="69" t="s">
        <v>55</v>
      </c>
      <c r="C18" s="58"/>
      <c r="D18" s="61"/>
      <c r="E18" s="55"/>
      <c r="F18" s="11">
        <v>0</v>
      </c>
      <c r="G18" s="62">
        <f t="shared" ref="G18:G20" si="0">F18/$C$11</f>
        <v>0</v>
      </c>
      <c r="H18" s="12"/>
      <c r="J18" s="59"/>
      <c r="K18" s="59"/>
      <c r="L18" s="6"/>
      <c r="M18" s="6"/>
      <c r="N18" s="94"/>
      <c r="O18" s="94"/>
      <c r="P18" s="94"/>
      <c r="Q18" s="94"/>
      <c r="R18" s="94"/>
      <c r="S18" s="93"/>
      <c r="T18" s="2"/>
      <c r="U18" s="2"/>
      <c r="V18" s="2"/>
      <c r="W18" s="2"/>
      <c r="X18" s="2"/>
      <c r="Y18" s="2"/>
      <c r="Z18" s="2"/>
      <c r="AA18" s="2"/>
    </row>
    <row r="19" spans="1:27" ht="28">
      <c r="A19" s="8" t="s">
        <v>11</v>
      </c>
      <c r="B19" s="69" t="s">
        <v>56</v>
      </c>
      <c r="C19" s="58"/>
      <c r="D19" s="61"/>
      <c r="E19" s="55"/>
      <c r="F19" s="11">
        <v>0</v>
      </c>
      <c r="G19" s="62">
        <f t="shared" si="0"/>
        <v>0</v>
      </c>
      <c r="H19" s="12"/>
      <c r="J19" s="59"/>
      <c r="K19" s="59"/>
      <c r="L19" s="6"/>
      <c r="M19" s="6"/>
      <c r="N19" s="94"/>
      <c r="O19" s="94"/>
      <c r="P19" s="94"/>
      <c r="Q19" s="94"/>
      <c r="R19" s="94"/>
      <c r="S19" s="93"/>
      <c r="T19" s="2"/>
      <c r="U19" s="2"/>
      <c r="V19" s="2"/>
      <c r="W19" s="2"/>
      <c r="X19" s="2"/>
      <c r="Y19" s="2"/>
      <c r="Z19" s="2"/>
      <c r="AA19" s="2"/>
    </row>
    <row r="20" spans="1:27" ht="28">
      <c r="A20" s="8" t="s">
        <v>12</v>
      </c>
      <c r="B20" s="69" t="s">
        <v>57</v>
      </c>
      <c r="C20" s="58"/>
      <c r="D20" s="61"/>
      <c r="E20" s="55"/>
      <c r="F20" s="11">
        <v>0</v>
      </c>
      <c r="G20" s="62">
        <f t="shared" si="0"/>
        <v>0</v>
      </c>
      <c r="H20" s="12"/>
      <c r="J20" s="59"/>
      <c r="K20" s="59"/>
      <c r="L20" s="6"/>
      <c r="M20" s="6"/>
      <c r="N20" s="96" t="s">
        <v>48</v>
      </c>
      <c r="O20" s="94"/>
      <c r="P20" s="94"/>
      <c r="Q20" s="94"/>
      <c r="R20" s="94"/>
      <c r="S20" s="93"/>
      <c r="T20" s="2"/>
      <c r="U20" s="2"/>
      <c r="V20" s="2"/>
      <c r="W20" s="2"/>
      <c r="X20" s="2"/>
      <c r="Y20" s="2"/>
      <c r="Z20" s="2"/>
      <c r="AA20" s="2"/>
    </row>
    <row r="21" spans="1:27" ht="14">
      <c r="A21" s="16"/>
      <c r="B21" s="17" t="s">
        <v>30</v>
      </c>
      <c r="C21" s="18"/>
      <c r="D21" s="19"/>
      <c r="E21" s="19"/>
      <c r="F21" s="20">
        <f>SUM(F17:F20)</f>
        <v>0</v>
      </c>
      <c r="G21" s="63">
        <f>F21/$C$11</f>
        <v>0</v>
      </c>
      <c r="H21" s="21"/>
      <c r="I21" s="19"/>
      <c r="J21" s="19"/>
      <c r="K21" s="19"/>
      <c r="L21" s="6"/>
      <c r="M21" s="6"/>
      <c r="N21" s="94" t="s">
        <v>49</v>
      </c>
      <c r="O21" s="94" t="s">
        <v>65</v>
      </c>
      <c r="P21" s="94"/>
      <c r="Q21" s="94"/>
      <c r="R21" s="94"/>
      <c r="S21" s="93"/>
      <c r="T21" s="2"/>
      <c r="U21" s="2"/>
      <c r="V21" s="2"/>
      <c r="W21" s="2"/>
      <c r="X21" s="2"/>
      <c r="Y21" s="2"/>
      <c r="Z21" s="2"/>
      <c r="AA21" s="2"/>
    </row>
    <row r="22" spans="1:27" ht="14" customHeight="1">
      <c r="A22" s="8" t="s">
        <v>13</v>
      </c>
      <c r="B22" s="98" t="s">
        <v>53</v>
      </c>
      <c r="C22" s="99"/>
      <c r="D22" s="99"/>
      <c r="E22" s="99"/>
      <c r="F22" s="99"/>
      <c r="G22" s="99"/>
      <c r="H22" s="99"/>
      <c r="I22" s="99"/>
      <c r="J22" s="99"/>
      <c r="K22" s="100"/>
      <c r="L22" s="6"/>
      <c r="M22" s="6"/>
      <c r="N22" s="94" t="s">
        <v>50</v>
      </c>
      <c r="O22" s="94" t="s">
        <v>64</v>
      </c>
      <c r="P22" s="94"/>
      <c r="Q22" s="94"/>
      <c r="R22" s="94"/>
      <c r="S22" s="93"/>
      <c r="T22" s="2"/>
      <c r="U22" s="2"/>
      <c r="V22" s="2"/>
      <c r="W22" s="2"/>
      <c r="X22" s="2"/>
      <c r="Y22" s="2"/>
      <c r="Z22" s="2"/>
      <c r="AA22" s="2"/>
    </row>
    <row r="23" spans="1:27" ht="28">
      <c r="A23" s="8" t="s">
        <v>14</v>
      </c>
      <c r="B23" s="69" t="s">
        <v>54</v>
      </c>
      <c r="C23" s="58"/>
      <c r="D23" s="61"/>
      <c r="E23" s="55"/>
      <c r="F23" s="11">
        <f>D23*E23</f>
        <v>0</v>
      </c>
      <c r="G23" s="62">
        <f t="shared" ref="G23:G26" si="1">F23/$C$11</f>
        <v>0</v>
      </c>
      <c r="H23" s="12"/>
      <c r="J23" s="59"/>
      <c r="K23" s="59"/>
      <c r="L23" s="6"/>
      <c r="M23" s="6"/>
      <c r="N23" s="94"/>
      <c r="O23" s="94"/>
      <c r="P23" s="94"/>
      <c r="Q23" s="94"/>
      <c r="R23" s="94"/>
      <c r="S23" s="93"/>
      <c r="T23" s="2"/>
      <c r="U23" s="2"/>
      <c r="V23" s="2"/>
      <c r="W23" s="2"/>
      <c r="X23" s="2"/>
      <c r="Y23" s="2"/>
      <c r="Z23" s="2"/>
      <c r="AA23" s="2"/>
    </row>
    <row r="24" spans="1:27" ht="28">
      <c r="A24" s="8" t="s">
        <v>15</v>
      </c>
      <c r="B24" s="69" t="s">
        <v>55</v>
      </c>
      <c r="C24" s="58"/>
      <c r="D24" s="61"/>
      <c r="E24" s="55"/>
      <c r="F24" s="11">
        <f t="shared" ref="F24:F26" si="2">D24*E24</f>
        <v>0</v>
      </c>
      <c r="G24" s="62">
        <f t="shared" si="1"/>
        <v>0</v>
      </c>
      <c r="H24" s="12"/>
      <c r="J24" s="59"/>
      <c r="K24" s="59"/>
      <c r="L24" s="6"/>
      <c r="M24" s="6"/>
      <c r="N24" s="94"/>
      <c r="O24" s="94"/>
      <c r="P24" s="94"/>
      <c r="Q24" s="94"/>
      <c r="R24" s="94"/>
      <c r="S24" s="93"/>
      <c r="T24" s="2"/>
      <c r="U24" s="2"/>
      <c r="V24" s="2"/>
      <c r="W24" s="2"/>
      <c r="X24" s="2"/>
      <c r="Y24" s="2"/>
      <c r="Z24" s="2"/>
      <c r="AA24" s="2"/>
    </row>
    <row r="25" spans="1:27" ht="28">
      <c r="A25" s="8" t="s">
        <v>16</v>
      </c>
      <c r="B25" s="69" t="s">
        <v>56</v>
      </c>
      <c r="C25" s="58"/>
      <c r="D25" s="61"/>
      <c r="E25" s="55"/>
      <c r="F25" s="11">
        <f t="shared" si="2"/>
        <v>0</v>
      </c>
      <c r="G25" s="62">
        <f t="shared" si="1"/>
        <v>0</v>
      </c>
      <c r="H25" s="12"/>
      <c r="J25" s="59"/>
      <c r="K25" s="59"/>
      <c r="L25" s="6"/>
      <c r="M25" s="6"/>
      <c r="N25" s="6"/>
      <c r="O25" s="6"/>
      <c r="P25" s="6"/>
      <c r="Q25" s="6"/>
      <c r="R25" s="6"/>
      <c r="S25" s="2"/>
      <c r="T25" s="2"/>
      <c r="U25" s="2"/>
      <c r="V25" s="2"/>
      <c r="W25" s="2"/>
      <c r="X25" s="2"/>
      <c r="Y25" s="2"/>
      <c r="Z25" s="2"/>
      <c r="AA25" s="2"/>
    </row>
    <row r="26" spans="1:27" ht="28">
      <c r="A26" s="8" t="s">
        <v>17</v>
      </c>
      <c r="B26" s="69" t="s">
        <v>57</v>
      </c>
      <c r="C26" s="58"/>
      <c r="D26" s="61"/>
      <c r="E26" s="55"/>
      <c r="F26" s="11">
        <f t="shared" si="2"/>
        <v>0</v>
      </c>
      <c r="G26" s="62">
        <f t="shared" si="1"/>
        <v>0</v>
      </c>
      <c r="H26" s="12"/>
      <c r="J26" s="59"/>
      <c r="K26" s="59"/>
      <c r="L26" s="6"/>
      <c r="M26" s="6"/>
      <c r="N26" s="6"/>
      <c r="O26" s="6"/>
      <c r="P26" s="6"/>
      <c r="Q26" s="6"/>
      <c r="R26" s="6"/>
      <c r="S26" s="2"/>
      <c r="T26" s="2"/>
      <c r="U26" s="2"/>
      <c r="V26" s="2"/>
      <c r="W26" s="2"/>
      <c r="X26" s="2"/>
      <c r="Y26" s="2"/>
      <c r="Z26" s="2"/>
      <c r="AA26" s="2"/>
    </row>
    <row r="27" spans="1:27" ht="14">
      <c r="A27" s="16"/>
      <c r="B27" s="17" t="s">
        <v>31</v>
      </c>
      <c r="C27" s="18"/>
      <c r="D27" s="19"/>
      <c r="E27" s="19"/>
      <c r="F27" s="20">
        <f>SUM(F23:F26)</f>
        <v>0</v>
      </c>
      <c r="G27" s="63">
        <f>F27/$C$11</f>
        <v>0</v>
      </c>
      <c r="H27" s="21"/>
      <c r="I27" s="19"/>
      <c r="J27" s="19"/>
      <c r="K27" s="19"/>
      <c r="L27" s="6"/>
      <c r="M27" s="6"/>
      <c r="N27" s="6"/>
      <c r="O27" s="6"/>
      <c r="P27" s="6"/>
      <c r="Q27" s="6"/>
      <c r="R27" s="6"/>
      <c r="S27" s="2"/>
      <c r="T27" s="2"/>
      <c r="U27" s="2"/>
      <c r="V27" s="2"/>
      <c r="W27" s="2"/>
      <c r="X27" s="2"/>
      <c r="Y27" s="2"/>
      <c r="Z27" s="2"/>
      <c r="AA27" s="2"/>
    </row>
    <row r="28" spans="1:27" ht="14" customHeight="1">
      <c r="A28" s="8" t="s">
        <v>18</v>
      </c>
      <c r="B28" s="98" t="s">
        <v>53</v>
      </c>
      <c r="C28" s="99"/>
      <c r="D28" s="99"/>
      <c r="E28" s="99"/>
      <c r="F28" s="99"/>
      <c r="G28" s="99"/>
      <c r="H28" s="99"/>
      <c r="I28" s="99"/>
      <c r="J28" s="99"/>
      <c r="K28" s="100"/>
      <c r="L28" s="6"/>
      <c r="M28" s="6"/>
      <c r="N28" s="6"/>
      <c r="O28" s="6"/>
      <c r="P28" s="6"/>
      <c r="Q28" s="6"/>
      <c r="R28" s="6"/>
      <c r="S28" s="2"/>
      <c r="T28" s="2"/>
      <c r="U28" s="2"/>
      <c r="V28" s="2"/>
      <c r="W28" s="2"/>
      <c r="X28" s="2"/>
      <c r="Y28" s="2"/>
      <c r="Z28" s="2"/>
      <c r="AA28" s="2"/>
    </row>
    <row r="29" spans="1:27" ht="28">
      <c r="A29" s="8" t="s">
        <v>19</v>
      </c>
      <c r="B29" s="69" t="s">
        <v>54</v>
      </c>
      <c r="C29" s="58"/>
      <c r="D29" s="61"/>
      <c r="E29" s="55"/>
      <c r="F29" s="11">
        <f>D29*E29</f>
        <v>0</v>
      </c>
      <c r="G29" s="62">
        <f t="shared" ref="G29:G34" si="3">F29/$C$11</f>
        <v>0</v>
      </c>
      <c r="H29" s="12"/>
      <c r="J29" s="59"/>
      <c r="K29" s="59"/>
      <c r="L29" s="6"/>
      <c r="M29" s="6"/>
      <c r="N29" s="6"/>
      <c r="O29" s="6"/>
      <c r="P29" s="6"/>
      <c r="Q29" s="6"/>
      <c r="R29" s="6"/>
      <c r="S29" s="2"/>
      <c r="T29" s="2"/>
      <c r="U29" s="2"/>
      <c r="V29" s="2"/>
      <c r="W29" s="2"/>
      <c r="X29" s="2"/>
      <c r="Y29" s="2"/>
      <c r="Z29" s="2"/>
      <c r="AA29" s="2"/>
    </row>
    <row r="30" spans="1:27" ht="28">
      <c r="A30" s="8" t="s">
        <v>20</v>
      </c>
      <c r="B30" s="69" t="s">
        <v>55</v>
      </c>
      <c r="C30" s="58"/>
      <c r="D30" s="61"/>
      <c r="E30" s="55"/>
      <c r="F30" s="11">
        <f t="shared" ref="F30:F31" si="4">D30*E30</f>
        <v>0</v>
      </c>
      <c r="G30" s="62">
        <f t="shared" si="3"/>
        <v>0</v>
      </c>
      <c r="H30" s="12"/>
      <c r="J30" s="59"/>
      <c r="K30" s="59"/>
      <c r="L30" s="6"/>
      <c r="M30" s="6"/>
      <c r="N30" s="6"/>
      <c r="O30" s="6"/>
      <c r="P30" s="6"/>
      <c r="Q30" s="6"/>
      <c r="R30" s="6"/>
      <c r="S30" s="2"/>
      <c r="T30" s="2"/>
      <c r="U30" s="2"/>
      <c r="V30" s="2"/>
      <c r="W30" s="2"/>
      <c r="X30" s="2"/>
      <c r="Y30" s="2"/>
      <c r="Z30" s="2"/>
      <c r="AA30" s="2"/>
    </row>
    <row r="31" spans="1:27" ht="28">
      <c r="A31" s="8" t="s">
        <v>21</v>
      </c>
      <c r="B31" s="69" t="s">
        <v>56</v>
      </c>
      <c r="C31" s="58"/>
      <c r="D31" s="61"/>
      <c r="E31" s="55"/>
      <c r="F31" s="11">
        <f t="shared" si="4"/>
        <v>0</v>
      </c>
      <c r="G31" s="62">
        <f t="shared" si="3"/>
        <v>0</v>
      </c>
      <c r="H31" s="12"/>
      <c r="J31" s="59"/>
      <c r="K31" s="59"/>
      <c r="L31" s="6"/>
      <c r="M31" s="6"/>
      <c r="N31" s="6"/>
      <c r="O31" s="6"/>
      <c r="P31" s="6"/>
      <c r="Q31" s="6"/>
      <c r="R31" s="6"/>
      <c r="S31" s="2"/>
      <c r="T31" s="2"/>
      <c r="U31" s="2"/>
      <c r="V31" s="2"/>
      <c r="W31" s="2"/>
      <c r="X31" s="2"/>
      <c r="Y31" s="2"/>
      <c r="Z31" s="2"/>
      <c r="AA31" s="2"/>
    </row>
    <row r="32" spans="1:27" ht="28">
      <c r="A32" s="8" t="s">
        <v>22</v>
      </c>
      <c r="B32" s="69" t="s">
        <v>57</v>
      </c>
      <c r="C32" s="58"/>
      <c r="D32" s="61"/>
      <c r="E32" s="55"/>
      <c r="F32" s="11">
        <f>D32*E32</f>
        <v>0</v>
      </c>
      <c r="G32" s="62">
        <f t="shared" si="3"/>
        <v>0</v>
      </c>
      <c r="H32" s="12"/>
      <c r="J32" s="59"/>
      <c r="K32" s="59"/>
      <c r="L32" s="6"/>
      <c r="M32" s="6"/>
      <c r="N32" s="6"/>
      <c r="O32" s="6"/>
      <c r="P32" s="6"/>
      <c r="Q32" s="6"/>
      <c r="R32" s="6"/>
      <c r="S32" s="2"/>
      <c r="T32" s="2"/>
      <c r="U32" s="2"/>
      <c r="V32" s="2"/>
      <c r="W32" s="2"/>
      <c r="X32" s="2"/>
      <c r="Y32" s="2"/>
      <c r="Z32" s="2"/>
      <c r="AA32" s="2"/>
    </row>
    <row r="33" spans="1:27" ht="14">
      <c r="A33" s="16"/>
      <c r="B33" s="17" t="s">
        <v>31</v>
      </c>
      <c r="C33" s="18"/>
      <c r="D33" s="19"/>
      <c r="E33" s="19"/>
      <c r="F33" s="20">
        <f>SUM(F29:F32)</f>
        <v>0</v>
      </c>
      <c r="G33" s="63">
        <f t="shared" si="3"/>
        <v>0</v>
      </c>
      <c r="H33" s="21"/>
      <c r="I33" s="19"/>
      <c r="J33" s="19"/>
      <c r="K33" s="19"/>
      <c r="L33" s="6"/>
      <c r="M33" s="6"/>
      <c r="N33" s="6"/>
      <c r="O33" s="6"/>
      <c r="P33" s="6"/>
      <c r="Q33" s="6"/>
      <c r="R33" s="6"/>
      <c r="S33" s="2"/>
      <c r="T33" s="2"/>
      <c r="U33" s="2"/>
      <c r="V33" s="2"/>
      <c r="W33" s="2"/>
      <c r="X33" s="2"/>
      <c r="Y33" s="2"/>
      <c r="Z33" s="2"/>
      <c r="AA33" s="2"/>
    </row>
    <row r="34" spans="1:27" s="24" customFormat="1" ht="14">
      <c r="A34" s="22"/>
      <c r="B34" s="22" t="s">
        <v>35</v>
      </c>
      <c r="C34" s="22"/>
      <c r="D34" s="22"/>
      <c r="E34" s="22"/>
      <c r="F34" s="57">
        <f>F21+F27+F33</f>
        <v>0</v>
      </c>
      <c r="G34" s="57">
        <f t="shared" si="3"/>
        <v>0</v>
      </c>
      <c r="H34" s="64" t="e">
        <f>G34/E53</f>
        <v>#DIV/0!</v>
      </c>
      <c r="I34" s="22"/>
      <c r="J34" s="22"/>
      <c r="K34" s="22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4">
      <c r="A35" s="44" t="s">
        <v>29</v>
      </c>
      <c r="B35" s="38" t="s">
        <v>62</v>
      </c>
      <c r="C35" s="38"/>
      <c r="D35" s="38"/>
      <c r="E35" s="38"/>
      <c r="F35" s="38"/>
      <c r="G35" s="38"/>
      <c r="H35" s="38"/>
      <c r="I35" s="38"/>
      <c r="J35" s="38"/>
      <c r="K35" s="3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6.5" customHeight="1">
      <c r="A36" s="7"/>
      <c r="B36" s="9" t="s">
        <v>59</v>
      </c>
      <c r="C36" s="83"/>
      <c r="D36" s="84"/>
      <c r="E36" s="85"/>
      <c r="F36" s="68">
        <v>0</v>
      </c>
      <c r="G36" s="62">
        <f>F36/$C$11</f>
        <v>0</v>
      </c>
      <c r="H36" s="12"/>
      <c r="I36" s="10"/>
      <c r="J36" s="10"/>
      <c r="K36" s="1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">
      <c r="A37" s="22"/>
      <c r="B37" s="22" t="s">
        <v>60</v>
      </c>
      <c r="C37" s="22"/>
      <c r="D37" s="22"/>
      <c r="E37" s="22"/>
      <c r="F37" s="57">
        <f>SUM(F36)</f>
        <v>0</v>
      </c>
      <c r="G37" s="60">
        <f t="shared" ref="G37:G40" si="5">F37/$C$11</f>
        <v>0</v>
      </c>
      <c r="H37" s="64"/>
      <c r="I37" s="22"/>
      <c r="J37" s="22"/>
      <c r="K37" s="2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">
      <c r="A38" s="25"/>
      <c r="B38" s="26" t="s">
        <v>63</v>
      </c>
      <c r="C38" s="27"/>
      <c r="D38" s="28"/>
      <c r="E38" s="28"/>
      <c r="F38" s="29">
        <f>F34+F37</f>
        <v>0</v>
      </c>
      <c r="G38" s="29">
        <f t="shared" si="5"/>
        <v>0</v>
      </c>
      <c r="H38" s="28"/>
      <c r="I38" s="28"/>
      <c r="J38" s="28"/>
      <c r="K38" s="2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">
      <c r="A39" s="30"/>
      <c r="B39" s="31" t="s">
        <v>24</v>
      </c>
      <c r="C39" s="31"/>
      <c r="D39" s="31"/>
      <c r="E39" s="31"/>
      <c r="F39" s="32">
        <v>0</v>
      </c>
      <c r="G39" s="101">
        <f t="shared" si="5"/>
        <v>0</v>
      </c>
      <c r="H39" s="31"/>
      <c r="I39" s="31"/>
      <c r="J39" s="31"/>
      <c r="K39" s="31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">
      <c r="A40" s="33"/>
      <c r="B40" s="31" t="s">
        <v>25</v>
      </c>
      <c r="C40" s="31"/>
      <c r="D40" s="31"/>
      <c r="E40" s="31"/>
      <c r="F40" s="32">
        <v>0</v>
      </c>
      <c r="G40" s="101">
        <f t="shared" si="5"/>
        <v>0</v>
      </c>
      <c r="H40" s="34"/>
      <c r="I40" s="31"/>
      <c r="J40" s="31"/>
      <c r="K40" s="3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1.4" customHeight="1" thickBot="1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2.75" customHeight="1" thickBot="1">
      <c r="A45" s="2"/>
      <c r="B45" s="86" t="s">
        <v>61</v>
      </c>
      <c r="C45" s="87"/>
      <c r="D45" s="87"/>
      <c r="E45" s="88"/>
      <c r="F45" s="3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5.25" customHeight="1">
      <c r="A46" s="2"/>
      <c r="B46" s="45" t="s">
        <v>37</v>
      </c>
      <c r="C46" s="46" t="s">
        <v>36</v>
      </c>
      <c r="D46" s="47" t="s">
        <v>38</v>
      </c>
      <c r="E46" s="48" t="s">
        <v>39</v>
      </c>
      <c r="F46" s="2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39.5" thickBot="1">
      <c r="A47" s="2"/>
      <c r="B47" s="102" t="s">
        <v>66</v>
      </c>
      <c r="C47" s="65"/>
      <c r="D47" s="56"/>
      <c r="E47" s="67">
        <f>+D47/$C$11</f>
        <v>0</v>
      </c>
      <c r="F47" s="2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7.65" customHeight="1" thickBot="1">
      <c r="A48" s="2"/>
      <c r="B48" s="49"/>
      <c r="C48" s="65"/>
      <c r="D48" s="56"/>
      <c r="E48" s="67">
        <f t="shared" ref="E48:E52" si="6">+D48/$C$11</f>
        <v>0</v>
      </c>
      <c r="F48" s="2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7.65" customHeight="1" thickBot="1">
      <c r="A49" s="2"/>
      <c r="B49" s="49"/>
      <c r="C49" s="65"/>
      <c r="D49" s="56"/>
      <c r="E49" s="67">
        <f t="shared" si="6"/>
        <v>0</v>
      </c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7.65" customHeight="1" thickBot="1">
      <c r="A50" s="2"/>
      <c r="B50" s="49"/>
      <c r="C50" s="65"/>
      <c r="D50" s="56"/>
      <c r="E50" s="67">
        <f t="shared" si="6"/>
        <v>0</v>
      </c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7.65" customHeight="1" thickBot="1">
      <c r="A51" s="2"/>
      <c r="B51" s="49"/>
      <c r="C51" s="65"/>
      <c r="D51" s="56"/>
      <c r="E51" s="67">
        <f t="shared" si="6"/>
        <v>0</v>
      </c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7.65" customHeight="1" thickBot="1">
      <c r="A52" s="2"/>
      <c r="B52" s="49"/>
      <c r="C52" s="65"/>
      <c r="D52" s="56"/>
      <c r="E52" s="67">
        <f t="shared" si="6"/>
        <v>0</v>
      </c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5" thickBot="1">
      <c r="A53" s="2"/>
      <c r="B53" s="89" t="s">
        <v>58</v>
      </c>
      <c r="C53" s="90"/>
      <c r="D53" s="50">
        <f>+SUM(D47:D52)</f>
        <v>0</v>
      </c>
      <c r="E53" s="66">
        <f>+SUM(E47:E52)</f>
        <v>0</v>
      </c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4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4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4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4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4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4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4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4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4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4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4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4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4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4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4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4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4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4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4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4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4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4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4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4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4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4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4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4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4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4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4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4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4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4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4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4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4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4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4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4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4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4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4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4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4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4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4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4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4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4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4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4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4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4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4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4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4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4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4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4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4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4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4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4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4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4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4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4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4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4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4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4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4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4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4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4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4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4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4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4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4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4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4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4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4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4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4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4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4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4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4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4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4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4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4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4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4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4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4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4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4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4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4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4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4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4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4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4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4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4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4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4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4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4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4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4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4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4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4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4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4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4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4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4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4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4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4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4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4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4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4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4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4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4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4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4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4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4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4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4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4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4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4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4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4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4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4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4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4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4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4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4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4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4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4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4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4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4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4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4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4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4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4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4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4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4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4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4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4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4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4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4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4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4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4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4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4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4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4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4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4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4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4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4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4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4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4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4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4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4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4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4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4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4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4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4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4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4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4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4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4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4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4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4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4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4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4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4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4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4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4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4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4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4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4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4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4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4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4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4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4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4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4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4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4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4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4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4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4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4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4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4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4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4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4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4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4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4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4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4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4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4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4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4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4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4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4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4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4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4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4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4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4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4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4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4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4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4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4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4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4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4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4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4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4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4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4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4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4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4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4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4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4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4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4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4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4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4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4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4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4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4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4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4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4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4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4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4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4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4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4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4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4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4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4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4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4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4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4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4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4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4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4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4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4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4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4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4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4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4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4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4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4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4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4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4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4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4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4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4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4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4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4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4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4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4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4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4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4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4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4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4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4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4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4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4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4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4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4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4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4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4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4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4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4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4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4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4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4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4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4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4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4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4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4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4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4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4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4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4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4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4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4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4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4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4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4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4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4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4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4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4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4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4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4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4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4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4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4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4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4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4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4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4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4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4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4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4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4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4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4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4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4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4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4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4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4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4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4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4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4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4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4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4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4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4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4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4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4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4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4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4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4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4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4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4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4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4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4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4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4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4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4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4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4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4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4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4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4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4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4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4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4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4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4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4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4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4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4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4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4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4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4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4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4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4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4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4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4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4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4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4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4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4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4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4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4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4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4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4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4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4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4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4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4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4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4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4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4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4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4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4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4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4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4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4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4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4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4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4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4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4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4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4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4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4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4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4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4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4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4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4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4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4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4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4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4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4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4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4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4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4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4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4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4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4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4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4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4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4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4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4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4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4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4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4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4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4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4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4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4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4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4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4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4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4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4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4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4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4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4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4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4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4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4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4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4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4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4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4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4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4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4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4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4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4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4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4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4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4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4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4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4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4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4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4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4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4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4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4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4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4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4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4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4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4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4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4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4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4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4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4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4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4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4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4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4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4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4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4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4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4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4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4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4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4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4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4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4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4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4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4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4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4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4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4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4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4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4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4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4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4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4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4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4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4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4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4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4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4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4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4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4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4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4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4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4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4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4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4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4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4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4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4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4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4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4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4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4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4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4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4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4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4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4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4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4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4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4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4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4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4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4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4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4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4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4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4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4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4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4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4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4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4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4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4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4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4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4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4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4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4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4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4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4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4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4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4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4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4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4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4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4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4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4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4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4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4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4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4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4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4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4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4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4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4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4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4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4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4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4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4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4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4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4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4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4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4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4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4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4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4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4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4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4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4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4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4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4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4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4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4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4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4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4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4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4">
      <c r="A965" s="2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4">
      <c r="A966" s="2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4">
      <c r="A967" s="2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4">
      <c r="A968" s="2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4">
      <c r="A969" s="2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4">
      <c r="A970" s="2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4">
      <c r="A971" s="2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4">
      <c r="A972" s="2"/>
      <c r="B972" s="2"/>
      <c r="C972" s="2"/>
      <c r="D972" s="2"/>
      <c r="E972" s="2"/>
      <c r="F972" s="2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4">
      <c r="A973" s="2"/>
      <c r="B973" s="2"/>
      <c r="C973" s="2"/>
      <c r="D973" s="2"/>
      <c r="E973" s="2"/>
      <c r="F973" s="2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4">
      <c r="A974" s="2"/>
      <c r="B974" s="2"/>
      <c r="C974" s="2"/>
      <c r="D974" s="2"/>
      <c r="E974" s="2"/>
      <c r="F974" s="2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4">
      <c r="A975" s="2"/>
      <c r="B975" s="2"/>
      <c r="C975" s="2"/>
      <c r="D975" s="2"/>
      <c r="E975" s="2"/>
      <c r="F975" s="2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4">
      <c r="A976" s="2"/>
      <c r="B976" s="2"/>
      <c r="C976" s="2"/>
      <c r="D976" s="2"/>
      <c r="E976" s="2"/>
      <c r="F976" s="2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4">
      <c r="A977" s="2"/>
      <c r="B977" s="2"/>
      <c r="C977" s="2"/>
      <c r="D977" s="2"/>
      <c r="E977" s="2"/>
      <c r="F977" s="2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4">
      <c r="A978" s="2"/>
      <c r="B978" s="2"/>
      <c r="C978" s="2"/>
      <c r="D978" s="2"/>
      <c r="E978" s="2"/>
      <c r="F978" s="2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4">
      <c r="A979" s="2"/>
      <c r="B979" s="2"/>
      <c r="C979" s="2"/>
      <c r="D979" s="2"/>
      <c r="E979" s="2"/>
      <c r="F979" s="2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4">
      <c r="A980" s="2"/>
      <c r="B980" s="2"/>
      <c r="C980" s="2"/>
      <c r="D980" s="2"/>
      <c r="E980" s="2"/>
      <c r="F980" s="2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4">
      <c r="A981" s="2"/>
      <c r="B981" s="2"/>
      <c r="C981" s="2"/>
      <c r="D981" s="2"/>
      <c r="E981" s="2"/>
      <c r="F981" s="2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4">
      <c r="A982" s="2"/>
      <c r="B982" s="2"/>
      <c r="C982" s="2"/>
      <c r="D982" s="2"/>
      <c r="E982" s="2"/>
      <c r="F982" s="2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4">
      <c r="A983" s="2"/>
      <c r="B983" s="2"/>
      <c r="C983" s="2"/>
      <c r="D983" s="2"/>
      <c r="E983" s="2"/>
      <c r="F983" s="2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4">
      <c r="A984" s="2"/>
      <c r="B984" s="2"/>
      <c r="C984" s="2"/>
      <c r="D984" s="2"/>
      <c r="E984" s="2"/>
      <c r="F984" s="2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4">
      <c r="A985" s="2"/>
      <c r="B985" s="2"/>
      <c r="C985" s="2"/>
      <c r="D985" s="2"/>
      <c r="E985" s="2"/>
      <c r="F985" s="2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4">
      <c r="A986" s="2"/>
      <c r="B986" s="2"/>
      <c r="C986" s="2"/>
      <c r="D986" s="2"/>
      <c r="E986" s="2"/>
      <c r="F986" s="2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4">
      <c r="A987" s="2"/>
      <c r="B987" s="2"/>
      <c r="C987" s="2"/>
      <c r="D987" s="2"/>
      <c r="E987" s="2"/>
      <c r="F987" s="2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.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2.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2.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2.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2.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2.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2.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2.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2.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ht="12.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ht="12.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spans="1:27" ht="12.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spans="1:27" ht="12.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</row>
    <row r="1001" spans="1:27" ht="12.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</row>
  </sheetData>
  <mergeCells count="22">
    <mergeCell ref="A3:G3"/>
    <mergeCell ref="A7:B7"/>
    <mergeCell ref="A8:B8"/>
    <mergeCell ref="C7:I7"/>
    <mergeCell ref="C8:I8"/>
    <mergeCell ref="C36:E36"/>
    <mergeCell ref="B45:E45"/>
    <mergeCell ref="B53:C53"/>
    <mergeCell ref="B16:K16"/>
    <mergeCell ref="B22:K22"/>
    <mergeCell ref="B28:K28"/>
    <mergeCell ref="A4:H4"/>
    <mergeCell ref="A13:A14"/>
    <mergeCell ref="B13:B14"/>
    <mergeCell ref="C13:C14"/>
    <mergeCell ref="D13:D14"/>
    <mergeCell ref="E13:E14"/>
    <mergeCell ref="I13:I14"/>
    <mergeCell ref="J13:J14"/>
    <mergeCell ref="F13:G13"/>
    <mergeCell ref="H13:H14"/>
    <mergeCell ref="K13:K14"/>
  </mergeCells>
  <dataValidations count="2">
    <dataValidation type="list" allowBlank="1" showInputMessage="1" showErrorMessage="1" sqref="J17:J20" xr:uid="{E2542808-0ED6-4A91-A925-161C0DEF78B6}">
      <formula1>$N$15:$N$17</formula1>
    </dataValidation>
    <dataValidation type="list" showInputMessage="1" showErrorMessage="1" sqref="I17:I20 I23:I26 I29:I32" xr:uid="{7AF3E858-08AA-4368-A3F6-998EE20FE145}">
      <formula1>$N$15:$N$17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CISSE</dc:creator>
  <cp:lastModifiedBy>Coralie BAUDET</cp:lastModifiedBy>
  <dcterms:created xsi:type="dcterms:W3CDTF">2024-03-14T14:04:38Z</dcterms:created>
  <dcterms:modified xsi:type="dcterms:W3CDTF">2026-03-02T18:13:28Z</dcterms:modified>
</cp:coreProperties>
</file>